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<sst xmlns="http://schemas.openxmlformats.org/spreadsheetml/2006/main" count="2606" uniqueCount="1296">
  <si>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</si>
  <si>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</si>
  <si>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</si>
  <si>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</si>
  <si>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</si>
  <si>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</si>
  <si>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</si>
  <si>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</si>
  <si>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</si>
  <si>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</si>
  <si>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</si>
  <si>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</si>
  <si>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</si>
  <si>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</si>
  <si>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</si>
  <si>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</si>
  <si>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</si>
  <si>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</si>
  <si>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</si>
  <si>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</si>
  <si>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</si>
  <si>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</si>
  <si>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</si>
  <si>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</si>
  <si>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</si>
  <si>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</si>
  <si>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</si>
  <si>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</si>
  <si>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</si>
  <si>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</si>
  <si>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</si>
  <si>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</si>
  <si>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</si>
  <si>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</si>
  <si>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</si>
  <si>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</si>
  <si>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</si>
  <si>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</si>
  <si>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</si>
  <si>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</si>
  <si>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</si>
  <si>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</si>
  <si>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</si>
  <si>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</si>
  <si>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</si>
  <si>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</si>
  <si>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</si>
  <si>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</si>
  <si>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</si>
  <si>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</si>
  <si>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</si>
  <si>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</si>
  <si>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</si>
  <si>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</si>
  <si>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</si>
  <si>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</si>
  <si>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</si>
  <si>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</si>
  <si>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</si>
  <si>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</si>
  <si>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</si>
  <si>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</si>
  <si>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</si>
  <si>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</si>
  <si>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</si>
  <si>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</si>
  <si>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</si>
  <si>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</si>
  <si>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</si>
  <si>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</si>
  <si>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</si>
  <si>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</si>
  <si>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</si>
  <si>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</si>
  <si>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</si>
  <si>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</si>
  <si>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</si>
  <si>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</si>
  <si>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</si>
  <si>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</si>
  <si>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</si>
  <si>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</si>
  <si>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</si>
  <si>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</si>
  <si>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</si>
  <si>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</si>
  <si>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</si>
  <si>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</si>
  <si>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</si>
  <si>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</si>
  <si>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</si>
  <si>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</si>
  <si>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</si>
  <si>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</si>
  <si>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</si>
  <si>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</si>
  <si>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</si>
  <si>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</si>
  <si>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</si>
  <si>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</si>
  <si>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</si>
  <si>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</si>
  <si>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</si>
  <si>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</si>
  <si>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</si>
  <si>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</si>
  <si>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</si>
  <si>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</si>
  <si>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</si>
  <si>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</si>
  <si>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</si>
  <si>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</si>
  <si>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</si>
  <si>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</si>
  <si>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</si>
  <si>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</si>
  <si>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</si>
  <si>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</si>
  <si>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</si>
  <si>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</si>
  <si>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</si>
  <si>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</si>
  <si>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</si>
  <si>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</si>
  <si>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</si>
  <si>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</si>
  <si>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</si>
  <si>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</si>
  <si>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</si>
  <si>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</si>
  <si>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</si>
  <si>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</si>
  <si>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</si>
  <si>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</si>
  <si>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</si>
  <si>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</si>
  <si>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</si>
  <si>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</si>
  <si>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</si>
  <si>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</si>
  <si>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</si>
  <si>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</si>
  <si>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</si>
  <si>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</si>
  <si>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</si>
  <si>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</si>
  <si>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</si>
  <si>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</si>
  <si>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</si>
  <si>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</si>
  <si>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</si>
  <si>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</si>
  <si>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</si>
  <si>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</si>
  <si>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</si>
  <si>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</si>
  <si>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</si>
  <si>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</si>
  <si>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</si>
  <si>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</si>
  <si>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</si>
  <si>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</si>
  <si>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</si>
  <si>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</si>
  <si>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</si>
  <si>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</si>
  <si>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</si>
  <si>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</si>
  <si>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</si>
  <si>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</si>
  <si>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</si>
  <si>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</si>
  <si>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</si>
  <si>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</si>
  <si>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</si>
  <si>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</si>
  <si>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</si>
  <si>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</si>
  <si>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</si>
  <si>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</si>
  <si>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</si>
  <si>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</si>
  <si>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</si>
  <si>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</si>
  <si>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</si>
  <si>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</si>
  <si>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</si>
  <si>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</si>
  <si>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</si>
  <si>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</si>
  <si>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</si>
  <si>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</si>
  <si>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</si>
  <si>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</si>
  <si>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</si>
  <si>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</si>
  <si>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</si>
  <si>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</si>
  <si>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</si>
  <si>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</si>
  <si>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</si>
  <si>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</si>
  <si>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</si>
  <si>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</si>
  <si>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</si>
  <si>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</si>
  <si>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</si>
  <si>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</si>
  <si>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</si>
  <si>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</si>
  <si>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</si>
  <si>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</si>
  <si>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</si>
  <si>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</si>
  <si>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</si>
  <si>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</si>
  <si>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</si>
  <si>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</si>
  <si>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</si>
  <si>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</si>
  <si>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</si>
  <si>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</si>
  <si>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</si>
  <si>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</si>
  <si>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</si>
  <si>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</si>
  <si>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</si>
  <si>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</si>
  <si>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</si>
  <si>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</si>
  <si>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</si>
  <si>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</si>
  <si>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</si>
  <si>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</si>
  <si>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</si>
  <si>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</si>
  <si>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</si>
  <si>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</si>
  <si>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</si>
  <si>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</si>
  <si>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</si>
  <si>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</si>
  <si>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</si>
  <si>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</si>
  <si>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</si>
  <si>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</si>
  <si>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</si>
  <si>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</si>
  <si>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</si>
  <si>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</si>
  <si>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</si>
  <si>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</si>
  <si>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</si>
  <si>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</si>
  <si>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</si>
  <si>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</si>
  <si>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</si>
  <si>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</si>
  <si>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</si>
  <si>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</si>
  <si>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</si>
  <si>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</si>
  <si>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</si>
  <si>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</si>
  <si>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</si>
  <si>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</si>
  <si>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</si>
  <si>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</si>
  <si>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</si>
  <si>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</si>
  <si>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</si>
  <si>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</si>
  <si>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</si>
  <si>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</si>
  <si>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</si>
  <si>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</si>
  <si>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</si>
  <si>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</si>
  <si>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</si>
  <si>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</si>
  <si>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</si>
  <si>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</si>
  <si>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</si>
  <si>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</si>
  <si>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</si>
  <si>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</si>
  <si>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</si>
  <si>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</si>
  <si>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</si>
  <si>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</si>
  <si>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</si>
  <si>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</si>
  <si>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</si>
  <si>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</si>
  <si>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</si>
  <si>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</si>
  <si>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</si>
  <si>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</si>
  <si>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</si>
  <si>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</si>
  <si>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</si>
  <si>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</si>
  <si>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</si>
  <si>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</si>
  <si>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</si>
  <si>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</si>
  <si>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</si>
  <si>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</si>
  <si>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</si>
  <si>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</si>
  <si>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</si>
  <si>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</si>
  <si>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</si>
  <si>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</si>
  <si>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</si>
  <si>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</si>
  <si>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</si>
  <si>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</si>
  <si>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</si>
  <si>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</si>
  <si>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</si>
  <si>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</si>
  <si>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</si>
  <si>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</si>
  <si>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</si>
  <si>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</si>
  <si>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</si>
  <si>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</si>
  <si>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</si>
  <si>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</si>
  <si>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</si>
  <si>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</si>
  <si>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</si>
  <si>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</si>
  <si>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</si>
  <si>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</si>
  <si>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</si>
  <si>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</si>
  <si>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</si>
  <si>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</si>
  <si>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</si>
  <si>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</si>
  <si>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</si>
  <si>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</si>
  <si>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</si>
  <si>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</si>
  <si>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</si>
  <si>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</si>
  <si>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</si>
  <si>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</si>
  <si>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</si>
  <si>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</si>
  <si>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</si>
  <si>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</si>
  <si>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</si>
  <si>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</si>
  <si>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</si>
  <si>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</si>
  <si>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</si>
  <si>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</si>
  <si>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</si>
  <si>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</si>
  <si>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</si>
  <si>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</si>
  <si>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</si>
  <si>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</si>
  <si>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</si>
  <si>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</si>
  <si>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</si>
  <si>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</si>
  <si>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</si>
  <si>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</si>
  <si>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</si>
  <si>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</si>
  <si>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</si>
  <si>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</si>
  <si>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</si>
  <si>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</si>
  <si>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</si>
  <si>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</si>
  <si>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</si>
  <si>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</si>
  <si>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</si>
  <si>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</si>
  <si>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</si>
  <si>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</si>
  <si>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</si>
  <si>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</si>
  <si>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</si>
  <si>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</si>
  <si>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</si>
  <si>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</si>
  <si>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</si>
  <si>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</si>
  <si>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</si>
  <si>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</si>
  <si>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</si>
  <si>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</si>
  <si>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</si>
  <si>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</si>
  <si>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</si>
  <si>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</si>
  <si>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</si>
  <si>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</si>
  <si>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</si>
  <si>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</si>
  <si>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</si>
  <si>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</si>
  <si>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</si>
  <si>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</si>
  <si>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</si>
  <si>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</si>
  <si>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</si>
  <si>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</si>
  <si>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</si>
  <si>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</si>
  <si>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</si>
  <si>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</si>
  <si>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</si>
  <si>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</si>
  <si>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</si>
  <si>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</si>
  <si>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</si>
  <si>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</si>
  <si>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</si>
  <si>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</si>
  <si>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</si>
  <si>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</si>
  <si>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</si>
  <si>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</si>
  <si>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</si>
  <si>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</si>
  <si>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</si>
  <si>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</si>
  <si>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</si>
  <si>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</si>
  <si>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</si>
  <si>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</si>
  <si>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</si>
  <si>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</si>
  <si>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</si>
  <si>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</si>
  <si>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</si>
  <si>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</si>
  <si>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</si>
  <si>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</si>
  <si>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</si>
  <si>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</si>
  <si>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</si>
  <si>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</si>
  <si>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</si>
  <si>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</si>
  <si>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</si>
  <si>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</si>
  <si>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</si>
  <si>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</si>
  <si>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</si>
  <si>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</si>
  <si>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</si>
  <si>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</si>
  <si>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</si>
  <si>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</si>
  <si>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</si>
  <si>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</si>
  <si>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</si>
  <si>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</si>
  <si>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</si>
  <si>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</si>
  <si>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</si>
  <si>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</si>
  <si>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</si>
  <si>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</si>
  <si>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</si>
  <si>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</si>
  <si>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</si>
  <si>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</si>
  <si>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</si>
  <si>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</si>
  <si>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</si>
  <si>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</si>
  <si>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</si>
  <si>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</si>
  <si>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</si>
  <si>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</si>
  <si>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</si>
  <si>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</si>
  <si>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</si>
  <si>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</si>
  <si>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</si>
  <si>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</si>
  <si>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</si>
  <si>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</si>
  <si>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</si>
  <si>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</si>
  <si>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</si>
  <si>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</si>
  <si>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</si>
  <si>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</si>
  <si>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</si>
  <si>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</si>
  <si>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</si>
  <si>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</si>
  <si>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</si>
  <si>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</si>
  <si>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</si>
  <si>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</si>
  <si>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</si>
  <si>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</si>
  <si>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</si>
  <si>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</si>
  <si>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</si>
  <si>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</si>
  <si>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</si>
  <si>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</si>
  <si>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</si>
  <si>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</si>
  <si>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</si>
  <si>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</si>
  <si>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</si>
  <si>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</si>
  <si>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</si>
  <si>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</si>
  <si>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</si>
  <si>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</si>
  <si>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</si>
  <si>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</si>
  <si>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</si>
  <si>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</si>
  <si>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</si>
  <si>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</si>
  <si>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</si>
  <si>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</si>
  <si>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</si>
  <si>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</si>
  <si>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</si>
  <si>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</si>
  <si>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</si>
  <si>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</si>
  <si>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</si>
  <si>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</si>
  <si>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</si>
  <si>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</si>
  <si>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</si>
  <si>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</si>
  <si>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</si>
  <si>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</si>
  <si>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</si>
  <si>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</si>
  <si>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</si>
  <si>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</si>
  <si>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</si>
  <si>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</si>
  <si>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</si>
  <si>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</si>
  <si>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</si>
  <si>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</si>
  <si>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</si>
  <si>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</si>
  <si>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</si>
  <si>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</si>
  <si>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</si>
  <si>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</si>
  <si>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</si>
  <si>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</si>
  <si>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</si>
  <si>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</si>
  <si>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</si>
  <si>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</si>
  <si>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</si>
  <si>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</si>
  <si>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</si>
  <si>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</si>
  <si>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</si>
  <si>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</si>
  <si>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</si>
  <si>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</si>
  <si>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</si>
  <si>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</si>
  <si>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</si>
  <si>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</si>
  <si>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</si>
  <si>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</si>
  <si>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</si>
  <si>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</si>
  <si>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</si>
  <si>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</si>
  <si>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</si>
  <si>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</si>
  <si>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</si>
  <si>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</si>
  <si>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</si>
  <si>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</si>
  <si>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</si>
  <si>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</si>
  <si>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</si>
  <si>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</si>
  <si>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</si>
  <si>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</si>
  <si>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</si>
  <si>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</si>
  <si>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</si>
  <si>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</si>
  <si>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</si>
  <si>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</si>
  <si>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</si>
  <si>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</si>
  <si>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</si>
  <si>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</si>
  <si>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</si>
  <si>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</si>
  <si>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</si>
  <si>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</si>
  <si>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</si>
  <si>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</si>
  <si>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</si>
  <si>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</si>
  <si>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</si>
  <si>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</si>
  <si>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</si>
  <si>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</si>
  <si>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</si>
  <si>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</si>
  <si>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</si>
  <si>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</si>
  <si>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</si>
  <si>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</si>
  <si>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</si>
  <si>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</si>
  <si>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</si>
  <si>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</si>
  <si>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</si>
  <si>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</si>
  <si>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</si>
  <si>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</si>
  <si>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</si>
  <si>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</si>
  <si>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</si>
  <si>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</si>
  <si>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</si>
  <si>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</si>
  <si>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</si>
  <si>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</si>
  <si>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</si>
  <si>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</si>
  <si>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</si>
  <si>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</si>
  <si>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</si>
  <si>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</si>
  <si>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</si>
  <si>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</si>
  <si>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</si>
  <si>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</si>
  <si>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</si>
  <si>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</si>
  <si>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</si>
  <si>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</si>
  <si>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</si>
  <si>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</si>
  <si>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</si>
  <si>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</si>
  <si>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</si>
  <si>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</si>
  <si>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</si>
  <si>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</si>
  <si>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</si>
  <si>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</si>
  <si>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</si>
  <si>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</si>
  <si>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</si>
  <si>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</si>
  <si>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</si>
  <si>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</si>
  <si>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</si>
  <si>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</si>
  <si>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</si>
  <si>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</si>
  <si>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</si>
  <si>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</si>
  <si>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</si>
  <si>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</si>
  <si>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</si>
  <si>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</si>
  <si>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</si>
  <si>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</si>
  <si>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</si>
  <si>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</si>
  <si>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</si>
  <si>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</si>
  <si>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</si>
  <si>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</si>
  <si>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</si>
  <si>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</si>
  <si>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</si>
  <si>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</si>
  <si>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</si>
  <si>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</si>
  <si>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</si>
  <si>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</si>
  <si>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</si>
  <si>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</si>
  <si>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</si>
  <si>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</si>
  <si>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</si>
  <si>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</si>
  <si>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</si>
  <si>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</si>
  <si>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</si>
  <si>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</si>
  <si>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</si>
  <si>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</si>
  <si>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</si>
  <si>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</si>
  <si>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</si>
  <si>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</si>
  <si>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</si>
  <si>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</si>
  <si>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</si>
  <si>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</si>
  <si>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</si>
  <si>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</si>
  <si>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</si>
  <si>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</si>
  <si>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</si>
  <si>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</si>
  <si>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</si>
  <si>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</si>
  <si>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</si>
  <si>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</si>
  <si>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</si>
  <si>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</si>
  <si>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</si>
  <si>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</si>
  <si>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</si>
  <si>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</si>
  <si>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</si>
  <si>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</si>
  <si>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</si>
  <si>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</si>
  <si>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</si>
  <si>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</si>
  <si>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</si>
  <si>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</si>
  <si>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</si>
  <si>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</si>
  <si>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</si>
  <si>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</si>
  <si>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</si>
  <si>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</si>
  <si>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</si>
  <si>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</si>
  <si>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</si>
  <si>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</si>
  <si>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</si>
  <si>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</si>
  <si>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</si>
  <si>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</si>
  <si>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</si>
  <si>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</si>
  <si>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</si>
  <si>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</si>
  <si>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</si>
  <si>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</si>
  <si>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</si>
  <si>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</si>
  <si>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</si>
  <si>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</si>
  <si>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</si>
  <si>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</si>
  <si>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</si>
  <si>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</si>
  <si>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</si>
  <si>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</si>
  <si>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</si>
  <si>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</si>
  <si>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</si>
  <si>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</si>
  <si>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</si>
  <si>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</si>
  <si>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</si>
  <si>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</si>
  <si>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</si>
  <si>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</si>
  <si>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</si>
  <si>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</si>
  <si>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</si>
  <si>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</si>
  <si>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</si>
  <si>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</si>
  <si>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</si>
  <si>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</si>
  <si>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</si>
  <si>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</si>
  <si>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</si>
  <si>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</si>
  <si>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</si>
  <si>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</si>
  <si>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</si>
  <si>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</si>
  <si>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</si>
  <si>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</si>
  <si>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</si>
  <si>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</si>
  <si>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</si>
  <si>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</si>
  <si>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</si>
  <si>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</si>
  <si>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</si>
  <si>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</si>
  <si>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</si>
  <si>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</si>
  <si>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</si>
  <si>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</si>
  <si>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</si>
  <si>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</si>
  <si>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</si>
  <si>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</si>
  <si>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</si>
  <si>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</si>
  <si>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</si>
  <si>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</si>
  <si>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</si>
  <si>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</si>
  <si>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</si>
  <si>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</si>
  <si>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</si>
  <si>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</si>
  <si>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</si>
  <si>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</si>
  <si>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</si>
  <si>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</si>
  <si>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</si>
  <si>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</si>
  <si>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</si>
  <si>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</si>
  <si>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</si>
  <si>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</si>
  <si>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</si>
  <si>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</si>
  <si>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</si>
  <si>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</si>
  <si>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</si>
  <si>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</si>
  <si>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</si>
  <si>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</si>
  <si>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</si>
  <si>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</si>
  <si>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</si>
  <si>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</si>
  <si>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</si>
  <si>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</si>
  <si>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</si>
  <si>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</si>
  <si>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</si>
  <si>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</si>
  <si>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</si>
  <si>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</si>
  <si>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</si>
  <si>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</si>
  <si>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</si>
  <si>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</si>
  <si>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</si>
  <si>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</si>
  <si>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</si>
  <si>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</si>
  <si>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</si>
  <si>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</si>
  <si>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</si>
  <si>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</si>
  <si>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</si>
  <si>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</si>
  <si>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</si>
  <si>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</si>
  <si>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</si>
  <si>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</si>
  <si>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</si>
  <si>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</si>
  <si>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</si>
  <si>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</si>
  <si>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</si>
  <si>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</si>
  <si>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</si>
  <si>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</si>
  <si>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</si>
  <si>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</si>
  <si>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</si>
  <si>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</si>
  <si>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</si>
  <si>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</si>
  <si>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</si>
  <si>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</si>
  <si>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</si>
  <si>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</si>
  <si>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</si>
  <si>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</si>
  <si>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</si>
  <si>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</si>
  <si>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</si>
  <si>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</si>
  <si>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</si>
  <si>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</si>
  <si>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</si>
  <si>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</si>
  <si>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</si>
  <si>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</si>
  <si>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</si>
  <si>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</si>
  <si>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</si>
  <si>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</si>
  <si>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</si>
  <si>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</si>
  <si>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</si>
  <si>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</si>
  <si>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</si>
  <si>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</si>
  <si>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</si>
  <si>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</si>
  <si>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</si>
  <si>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</si>
  <si>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</si>
  <si>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</si>
  <si>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</si>
  <si>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</si>
  <si>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</si>
  <si>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</si>
  <si>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</si>
  <si>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</si>
  <si>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</si>
  <si>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</si>
  <si>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</si>
  <si>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</si>
  <si>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</si>
  <si>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</si>
  <si>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</si>
  <si>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</si>
  <si>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</si>
  <si>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</si>
  <si>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</si>
  <si>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</si>
  <si>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</si>
  <si>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</si>
  <si>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</si>
  <si>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</si>
  <si>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</si>
  <si>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</si>
  <si>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</si>
  <si>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</si>
  <si>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</si>
  <si>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</si>
  <si>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</si>
  <si>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</si>
  <si>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</si>
  <si>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</si>
  <si>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</si>
  <si>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</si>
  <si>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</si>
  <si>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</si>
  <si>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</si>
  <si>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</si>
  <si>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</si>
  <si>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</si>
  <si>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</si>
  <si>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</si>
  <si>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</si>
  <si>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</si>
  <si>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</si>
  <si>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</si>
  <si>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</si>
  <si>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</si>
  <si>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</si>
  <si>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</si>
  <si>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</si>
  <si>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</si>
  <si>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</si>
  <si>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</si>
  <si>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</si>
  <si>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</si>
  <si>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</si>
  <si>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</si>
  <si>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</si>
  <si>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</si>
  <si>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</si>
  <si>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</si>
  <si>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</si>
  <si>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</si>
  <si>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</si>
  <si>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</si>
  <si>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</si>
  <si>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</si>
  <si>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</si>
  <si>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</si>
  <si>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</si>
  <si>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</si>
  <si>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</si>
  <si>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</si>
  <si>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</si>
  <si>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</si>
  <si>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</si>
  <si>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</si>
  <si>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</si>
  <si>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</si>
  <si>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</si>
  <si>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</si>
  <si>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</si>
  <si>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</si>
  <si>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</si>
  <si>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</si>
  <si>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</si>
  <si>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</si>
  <si>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</si>
  <si>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</si>
  <si>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</si>
  <si>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</si>
  <si>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</si>
  <si>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</si>
  <si>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</si>
  <si>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</si>
  <si>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</si>
  <si>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</si>
  <si>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</si>
  <si>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</si>
  <si>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</si>
  <si>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</si>
  <si>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</si>
  <si>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</si>
  <si>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</si>
  <si>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</si>
  <si>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</si>
  <si>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</si>
  <si>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</si>
  <si>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</si>
  <si>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</si>
  <si>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</si>
  <si>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</si>
  <si>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</si>
  <si>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</si>
  <si>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</si>
  <si>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</si>
  <si>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</si>
  <si>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</si>
  <si>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</si>
  <si>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</si>
  <si>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</si>
  <si>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</si>
  <si>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</si>
  <si>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</si>
  <si>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</si>
  <si>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</si>
  <si>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</si>
  <si>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</si>
  <si>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</si>
  <si>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</si>
  <si>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</si>
  <si>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</si>
  <si>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</si>
  <si>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</si>
  <si>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</si>
  <si>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</si>
  <si>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</si>
  <si>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</si>
  <si>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</si>
  <si>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</si>
  <si>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</si>
  <si>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</si>
  <si>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</si>
  <si>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</si>
  <si>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</si>
  <si>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</si>
  <si>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</si>
  <si>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</si>
  <si>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</si>
  <si>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</si>
  <si>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</si>
  <si>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</si>
  <si>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</si>
  <si>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</si>
  <si>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</si>
  <si>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</si>
  <si>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</si>
  <si>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</si>
  <si>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</si>
  <si>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</si>
  <si>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</si>
  <si>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</si>
  <si>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</si>
  <si>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</si>
  <si>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</si>
  <si>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</si>
  <si>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</si>
  <si>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</si>
  <si>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</si>
  <si>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</si>
  <si>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</si>
  <si>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</si>
  <si>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</si>
  <si>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</si>
  <si>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</si>
  <si>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</si>
  <si>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</si>
  <si>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</si>
  <si>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</si>
  <si>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</si>
  <si>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</si>
  <si>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</si>
  <si>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</si>
  <si>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</si>
  <si>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</si>
  <si>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</si>
  <si>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</si>
  <si>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</si>
  <si>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</si>
  <si>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</si>
  <si>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</si>
  <si>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</si>
  <si>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</si>
  <si>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</si>
  <si>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</si>
  <si>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</si>
  <si>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</si>
  <si>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</si>
  <si>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</si>
  <si>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</si>
  <si>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</si>
  <si>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</si>
  <si>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</si>
  <si>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</si>
  <si>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</si>
  <si>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</si>
  <si>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</si>
  <si>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</si>
  <si>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</si>
  <si>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</si>
  <si>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</si>
  <si>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</si>
  <si>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</si>
  <si>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</si>
  <si>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</si>
  <si>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</si>
  <si>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</si>
  <si>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</si>
  <si>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</si>
  <si>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</si>
  <si>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</si>
  <si>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</si>
  <si>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</si>
  <si>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</si>
  <si>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</si>
  <si>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</si>
  <si>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</si>
  <si>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</si>
  <si>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</si>
  <si>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</si>
  <si>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</si>
  <si>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</si>
  <si>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</si>
  <si>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</si>
  <si>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</si>
  <si>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</si>
  <si>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</si>
  <si>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</si>
  <si>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</si>
  <si>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</si>
  <si>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</si>
  <si>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</si>
  <si>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</si>
  <si>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</si>
  <si>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</si>
  <si>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</si>
  <si>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</si>
  <si>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</si>
  <si>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</si>
  <si>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</si>
  <si>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</si>
  <si>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</si>
  <si>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</si>
  <si>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</si>
  <si>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</si>
  <si>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</si>
  <si>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</si>
  <si>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</si>
  <si>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</si>
  <si>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</si>
  <si>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</si>
  <si>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</si>
  <si>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</si>
  <si>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</si>
  <si>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</si>
  <si>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</si>
  <si>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</si>
  <si>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</si>
  <si>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</si>
  <si>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</si>
  <si>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</si>
  <si>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</si>
  <si>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</si>
  <si>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</si>
  <si>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</si>
  <si>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</si>
  <si>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</si>
  <si>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</si>
  <si>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</si>
  <si>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</si>
  <si>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</si>
  <si>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</si>
  <si>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</si>
  <si>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</si>
  <si>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</si>
  <si>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</si>
  <si>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</si>
  <si>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</si>
  <si>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</si>
  <si>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</si>
  <si>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</si>
  <si>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</si>
  <si>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</si>
  <si>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</si>
  <si>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</si>
  <si>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</si>
  <si>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</si>
  <si>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</si>
  <si>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</si>
  <si>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</si>
  <si>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</si>
  <si>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</si>
  <si>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</si>
  <si>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</si>
  <si>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</si>
  <si>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</si>
  <si>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</si>
  <si>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</si>
  <si>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</si>
  <si>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</si>
  <si>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</si>
  <si>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</si>
  <si>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</si>
  <si>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</si>
  <si>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</si>
  <si>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</si>
  <si>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</si>
  <si>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</si>
  <si>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</si>
  <si>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</si>
  <si>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</si>
  <si>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</si>
  <si>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</si>
  <si>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</si>
  <si>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</si>
  <si>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</si>
  <si>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</si>
  <si>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</si>
  <si>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</si>
  <si>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</si>
  <si>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</si>
  <si>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</si>
  <si>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</si>
  <si>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</si>
  <si>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</si>
  <si>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</si>
  <si>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</si>
  <si>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</si>
  <si>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</si>
  <si>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</si>
  <si>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</si>
  <si>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</si>
  <si>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</si>
  <si>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</si>
  <si>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</si>
  <si>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</si>
  <si>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</si>
  <si>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</si>
  <si>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</si>
  <si>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</si>
  <si>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</si>
  <si>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</si>
  <si>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</si>
  <si>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</si>
  <si>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</si>
  <si>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</si>
  <si>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</si>
  <si>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</si>
  <si>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</si>
  <si>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</si>
  <si>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</si>
  <si>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</si>
  <si>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</si>
  <si>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</si>
  <si>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</si>
  <si>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</si>
  <si>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</si>
  <si>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Соломина Ольга Аркадьевна</t>
  </si>
  <si>
    <t>Ведущий специалист</t>
  </si>
  <si>
    <t>(8172)72-71-45</t>
  </si>
  <si>
    <t>soa@zhasko.ru</t>
  </si>
  <si>
    <t>Региональная энергетическая комиссия Вологодской области</t>
  </si>
  <si>
    <t>0</t>
  </si>
  <si>
    <t>ПЛАН</t>
  </si>
  <si>
    <t>№371 от 02.12.2010,№86 от 19.05.2011г.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</si>
</sst>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PageLayoutView="0" workbookViewId="0" topLeftCell="B81">
      <selection activeCell="D9" sqref="D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9"/>
      <c r="F3" s="279"/>
      <c r="G3" s="161"/>
    </row>
    <row r="4" spans="2:7" ht="30" customHeight="1">
      <c r="B4" s="11"/>
      <c r="C4" s="270" t="s">
        <v>1275</v>
      </c>
      <c r="D4" s="270"/>
      <c r="E4" s="270"/>
      <c r="F4" s="270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80" t="s">
        <v>1003</v>
      </c>
      <c r="D6" s="281"/>
      <c r="E6" s="14"/>
      <c r="F6" s="12"/>
      <c r="G6" s="162"/>
    </row>
    <row r="7" spans="2:7" ht="24.75" customHeight="1" thickBot="1">
      <c r="B7" s="11"/>
      <c r="C7" s="282" t="s">
        <v>405</v>
      </c>
      <c r="D7" s="283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346</v>
      </c>
      <c r="E9" s="159" t="s">
        <v>53</v>
      </c>
      <c r="F9" s="188"/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1294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84"/>
      <c r="E13" s="285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66"/>
      <c r="E15" s="267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68" t="s">
        <v>359</v>
      </c>
      <c r="E20" s="269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75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78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73" t="s">
        <v>1172</v>
      </c>
      <c r="D26" s="274"/>
      <c r="E26" s="54" t="s">
        <v>1281</v>
      </c>
      <c r="F26" s="12"/>
      <c r="G26" s="162"/>
    </row>
    <row r="27" spans="2:7" ht="27" customHeight="1">
      <c r="B27" s="11"/>
      <c r="C27" s="276" t="s">
        <v>395</v>
      </c>
      <c r="D27" s="277"/>
      <c r="E27" s="55" t="s">
        <v>1281</v>
      </c>
      <c r="F27" s="12"/>
      <c r="G27" s="162"/>
    </row>
    <row r="28" spans="2:7" ht="21" customHeight="1">
      <c r="B28" s="11"/>
      <c r="C28" s="275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75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75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75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71" t="s">
        <v>1177</v>
      </c>
      <c r="D32" s="25" t="s">
        <v>1174</v>
      </c>
      <c r="E32" s="56" t="s">
        <v>1288</v>
      </c>
      <c r="F32" s="164"/>
      <c r="G32" s="162"/>
    </row>
    <row r="33" spans="2:7" ht="21" customHeight="1">
      <c r="B33" s="24"/>
      <c r="C33" s="271"/>
      <c r="D33" s="25" t="s">
        <v>1178</v>
      </c>
      <c r="E33" s="56" t="s">
        <v>1289</v>
      </c>
      <c r="F33" s="164"/>
      <c r="G33" s="162"/>
    </row>
    <row r="34" spans="2:7" ht="21" customHeight="1">
      <c r="B34" s="24"/>
      <c r="C34" s="271"/>
      <c r="D34" s="25" t="s">
        <v>1175</v>
      </c>
      <c r="E34" s="56" t="s">
        <v>1290</v>
      </c>
      <c r="F34" s="164"/>
      <c r="G34" s="162"/>
    </row>
    <row r="35" spans="2:7" ht="21" customHeight="1" thickBot="1">
      <c r="B35" s="24"/>
      <c r="C35" s="272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6"/>
      <c r="F3" s="319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17"/>
      <c r="F4" s="320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17"/>
      <c r="F5" s="320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18"/>
      <c r="F6" s="321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G8">
      <selection activeCell="K48" sqref="K4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261</v>
      </c>
      <c r="I38" s="181">
        <v>40544</v>
      </c>
      <c r="J38" s="181"/>
      <c r="K38" s="172" t="s">
        <v>1295</v>
      </c>
      <c r="L38" s="260" t="s">
        <v>1292</v>
      </c>
      <c r="M38" s="260"/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47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1293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1293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1293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1293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11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PageLayoutView="0" workbookViewId="0" topLeftCell="F47">
      <selection activeCell="I36" sqref="I36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29" t="s">
        <v>376</v>
      </c>
      <c r="G12" s="33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28">
        <f>E13+1</f>
        <v>2</v>
      </c>
      <c r="G13" s="32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2" t="s">
        <v>783</v>
      </c>
      <c r="G14" s="323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24" t="s">
        <v>825</v>
      </c>
      <c r="G15" s="325"/>
      <c r="H15" s="102" t="s">
        <v>820</v>
      </c>
      <c r="I15" s="110">
        <v>28.8</v>
      </c>
      <c r="J15" s="88"/>
    </row>
    <row r="16" spans="3:10" ht="29.25" customHeight="1">
      <c r="C16" s="84"/>
      <c r="D16" s="85"/>
      <c r="E16" s="101">
        <v>3</v>
      </c>
      <c r="F16" s="324" t="s">
        <v>824</v>
      </c>
      <c r="G16" s="325"/>
      <c r="H16" s="102" t="s">
        <v>820</v>
      </c>
      <c r="I16" s="110">
        <v>91.9</v>
      </c>
      <c r="J16" s="88"/>
    </row>
    <row r="17" spans="3:10" ht="15" customHeight="1">
      <c r="C17" s="84"/>
      <c r="D17" s="85"/>
      <c r="E17" s="101" t="s">
        <v>368</v>
      </c>
      <c r="F17" s="326" t="s">
        <v>809</v>
      </c>
      <c r="G17" s="327"/>
      <c r="H17" s="102" t="s">
        <v>820</v>
      </c>
      <c r="I17" s="110">
        <v>36.4</v>
      </c>
      <c r="J17" s="88"/>
    </row>
    <row r="18" spans="3:10" ht="15" customHeight="1">
      <c r="C18" s="84"/>
      <c r="D18" s="85"/>
      <c r="E18" s="101" t="s">
        <v>369</v>
      </c>
      <c r="F18" s="326" t="s">
        <v>823</v>
      </c>
      <c r="G18" s="327"/>
      <c r="H18" s="102" t="s">
        <v>820</v>
      </c>
      <c r="I18" s="110">
        <v>0</v>
      </c>
      <c r="J18" s="88"/>
    </row>
    <row r="19" spans="3:10" ht="11.25">
      <c r="C19" s="84"/>
      <c r="D19" s="85"/>
      <c r="E19" s="316" t="s">
        <v>818</v>
      </c>
      <c r="F19" s="319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17"/>
      <c r="F20" s="320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17"/>
      <c r="F21" s="320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18"/>
      <c r="F22" s="321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26" t="s">
        <v>810</v>
      </c>
      <c r="G24" s="327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31" t="s">
        <v>99</v>
      </c>
      <c r="G25" s="332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31" t="s">
        <v>827</v>
      </c>
      <c r="G26" s="332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26" t="s">
        <v>811</v>
      </c>
      <c r="G27" s="327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26" t="s">
        <v>812</v>
      </c>
      <c r="G28" s="327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24" t="s">
        <v>718</v>
      </c>
      <c r="G29" s="325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24" t="s">
        <v>719</v>
      </c>
      <c r="G30" s="325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26" t="s">
        <v>817</v>
      </c>
      <c r="G31" s="327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31" t="s">
        <v>787</v>
      </c>
      <c r="G32" s="332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26" t="s">
        <v>813</v>
      </c>
      <c r="G33" s="327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31" t="s">
        <v>788</v>
      </c>
      <c r="G34" s="332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31" t="s">
        <v>789</v>
      </c>
      <c r="G35" s="332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26" t="s">
        <v>814</v>
      </c>
      <c r="G36" s="327"/>
      <c r="H36" s="102" t="s">
        <v>820</v>
      </c>
      <c r="I36" s="110">
        <v>6.5</v>
      </c>
      <c r="J36" s="88"/>
    </row>
    <row r="37" spans="3:10" ht="23.25" customHeight="1">
      <c r="C37" s="84"/>
      <c r="D37" s="85"/>
      <c r="E37" s="101" t="s">
        <v>67</v>
      </c>
      <c r="F37" s="331" t="s">
        <v>788</v>
      </c>
      <c r="G37" s="332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31" t="s">
        <v>789</v>
      </c>
      <c r="G38" s="332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26" t="s">
        <v>815</v>
      </c>
      <c r="G39" s="327"/>
      <c r="H39" s="102" t="s">
        <v>820</v>
      </c>
      <c r="I39" s="110">
        <v>0</v>
      </c>
      <c r="J39" s="88"/>
      <c r="L39" s="307" t="s">
        <v>1278</v>
      </c>
      <c r="M39" s="308"/>
      <c r="N39" s="308"/>
      <c r="O39" s="308"/>
      <c r="P39" s="308"/>
      <c r="Q39" s="308"/>
      <c r="R39" s="309"/>
    </row>
    <row r="40" spans="3:18" ht="33.75" customHeight="1">
      <c r="C40" s="84"/>
      <c r="D40" s="85"/>
      <c r="E40" s="101" t="s">
        <v>806</v>
      </c>
      <c r="F40" s="326" t="s">
        <v>816</v>
      </c>
      <c r="G40" s="327"/>
      <c r="H40" s="102" t="s">
        <v>820</v>
      </c>
      <c r="I40" s="110">
        <v>0</v>
      </c>
      <c r="J40" s="88"/>
      <c r="L40" s="310"/>
      <c r="M40" s="311"/>
      <c r="N40" s="311"/>
      <c r="O40" s="311"/>
      <c r="P40" s="311"/>
      <c r="Q40" s="311"/>
      <c r="R40" s="312"/>
    </row>
    <row r="41" spans="3:18" ht="23.25" customHeight="1">
      <c r="C41" s="84"/>
      <c r="D41" s="85"/>
      <c r="E41" s="101" t="s">
        <v>378</v>
      </c>
      <c r="F41" s="333" t="s">
        <v>100</v>
      </c>
      <c r="G41" s="334"/>
      <c r="H41" s="102" t="s">
        <v>820</v>
      </c>
      <c r="I41" s="110">
        <v>0</v>
      </c>
      <c r="J41" s="88"/>
      <c r="L41" s="310"/>
      <c r="M41" s="311"/>
      <c r="N41" s="311"/>
      <c r="O41" s="311"/>
      <c r="P41" s="311"/>
      <c r="Q41" s="311"/>
      <c r="R41" s="312"/>
    </row>
    <row r="42" spans="3:18" ht="23.25" customHeight="1">
      <c r="C42" s="84"/>
      <c r="D42" s="85"/>
      <c r="E42" s="101" t="s">
        <v>379</v>
      </c>
      <c r="F42" s="333" t="s">
        <v>101</v>
      </c>
      <c r="G42" s="334"/>
      <c r="H42" s="102" t="s">
        <v>820</v>
      </c>
      <c r="I42" s="110">
        <v>0</v>
      </c>
      <c r="J42" s="88"/>
      <c r="L42" s="310"/>
      <c r="M42" s="311"/>
      <c r="N42" s="311"/>
      <c r="O42" s="311"/>
      <c r="P42" s="311"/>
      <c r="Q42" s="311"/>
      <c r="R42" s="312"/>
    </row>
    <row r="43" spans="3:18" ht="23.25" customHeight="1">
      <c r="C43" s="84"/>
      <c r="D43" s="85"/>
      <c r="E43" s="101" t="s">
        <v>380</v>
      </c>
      <c r="F43" s="333" t="s">
        <v>828</v>
      </c>
      <c r="G43" s="334"/>
      <c r="H43" s="102" t="s">
        <v>820</v>
      </c>
      <c r="I43" s="110">
        <v>0</v>
      </c>
      <c r="J43" s="88"/>
      <c r="L43" s="310"/>
      <c r="M43" s="311"/>
      <c r="N43" s="311"/>
      <c r="O43" s="311"/>
      <c r="P43" s="311"/>
      <c r="Q43" s="311"/>
      <c r="R43" s="312"/>
    </row>
    <row r="44" spans="3:18" ht="23.25" customHeight="1">
      <c r="C44" s="84"/>
      <c r="D44" s="85"/>
      <c r="E44" s="101" t="s">
        <v>381</v>
      </c>
      <c r="F44" s="333" t="s">
        <v>830</v>
      </c>
      <c r="G44" s="334"/>
      <c r="H44" s="102" t="s">
        <v>829</v>
      </c>
      <c r="I44" s="110">
        <v>0</v>
      </c>
      <c r="J44" s="88"/>
      <c r="L44" s="310"/>
      <c r="M44" s="311"/>
      <c r="N44" s="311"/>
      <c r="O44" s="311"/>
      <c r="P44" s="311"/>
      <c r="Q44" s="311"/>
      <c r="R44" s="312"/>
    </row>
    <row r="45" spans="3:18" ht="23.25" customHeight="1">
      <c r="C45" s="84"/>
      <c r="D45" s="85"/>
      <c r="E45" s="101" t="s">
        <v>382</v>
      </c>
      <c r="F45" s="333" t="s">
        <v>831</v>
      </c>
      <c r="G45" s="334"/>
      <c r="H45" s="102" t="s">
        <v>829</v>
      </c>
      <c r="I45" s="110">
        <v>0</v>
      </c>
      <c r="J45" s="88"/>
      <c r="L45" s="310"/>
      <c r="M45" s="311"/>
      <c r="N45" s="311"/>
      <c r="O45" s="311"/>
      <c r="P45" s="311"/>
      <c r="Q45" s="311"/>
      <c r="R45" s="312"/>
    </row>
    <row r="46" spans="3:18" ht="23.25" customHeight="1">
      <c r="C46" s="84"/>
      <c r="D46" s="85"/>
      <c r="E46" s="101" t="s">
        <v>383</v>
      </c>
      <c r="F46" s="333" t="s">
        <v>833</v>
      </c>
      <c r="G46" s="334"/>
      <c r="H46" s="102" t="s">
        <v>832</v>
      </c>
      <c r="I46" s="110">
        <v>0</v>
      </c>
      <c r="J46" s="88"/>
      <c r="L46" s="310"/>
      <c r="M46" s="311"/>
      <c r="N46" s="311"/>
      <c r="O46" s="311"/>
      <c r="P46" s="311"/>
      <c r="Q46" s="311"/>
      <c r="R46" s="312"/>
    </row>
    <row r="47" spans="3:18" ht="23.25" customHeight="1">
      <c r="C47" s="84"/>
      <c r="D47" s="85"/>
      <c r="E47" s="101" t="s">
        <v>384</v>
      </c>
      <c r="F47" s="333" t="s">
        <v>834</v>
      </c>
      <c r="G47" s="334"/>
      <c r="H47" s="102" t="s">
        <v>832</v>
      </c>
      <c r="I47" s="110">
        <v>0.0371</v>
      </c>
      <c r="J47" s="88"/>
      <c r="L47" s="310"/>
      <c r="M47" s="311"/>
      <c r="N47" s="311"/>
      <c r="O47" s="311"/>
      <c r="P47" s="311"/>
      <c r="Q47" s="311"/>
      <c r="R47" s="312"/>
    </row>
    <row r="48" spans="3:18" ht="23.25" customHeight="1" thickBot="1">
      <c r="C48" s="84"/>
      <c r="D48" s="85"/>
      <c r="E48" s="101" t="s">
        <v>385</v>
      </c>
      <c r="F48" s="333" t="s">
        <v>790</v>
      </c>
      <c r="G48" s="334"/>
      <c r="H48" s="102" t="s">
        <v>832</v>
      </c>
      <c r="I48" s="103">
        <f>I49+I50</f>
        <v>0.1103</v>
      </c>
      <c r="J48" s="88"/>
      <c r="L48" s="313"/>
      <c r="M48" s="314"/>
      <c r="N48" s="314"/>
      <c r="O48" s="314"/>
      <c r="P48" s="314"/>
      <c r="Q48" s="314"/>
      <c r="R48" s="315"/>
    </row>
    <row r="49" spans="3:10" ht="23.25" customHeight="1">
      <c r="C49" s="84"/>
      <c r="D49" s="85"/>
      <c r="E49" s="101" t="s">
        <v>386</v>
      </c>
      <c r="F49" s="326" t="s">
        <v>675</v>
      </c>
      <c r="G49" s="327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26" t="s">
        <v>677</v>
      </c>
      <c r="G50" s="327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33" t="s">
        <v>836</v>
      </c>
      <c r="G51" s="334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24" t="s">
        <v>772</v>
      </c>
      <c r="G52" s="325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33" t="s">
        <v>842</v>
      </c>
      <c r="G53" s="334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33" t="s">
        <v>843</v>
      </c>
      <c r="G54" s="334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33" t="s">
        <v>845</v>
      </c>
      <c r="G55" s="334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33" t="s">
        <v>846</v>
      </c>
      <c r="G56" s="334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33" t="s">
        <v>847</v>
      </c>
      <c r="G57" s="334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33" t="s">
        <v>670</v>
      </c>
      <c r="G58" s="334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33" t="s">
        <v>672</v>
      </c>
      <c r="G59" s="334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33" t="s">
        <v>674</v>
      </c>
      <c r="G60" s="334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37" t="s">
        <v>673</v>
      </c>
      <c r="G61" s="338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35" t="s">
        <v>66</v>
      </c>
      <c r="G62" s="336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5:G35"/>
    <mergeCell ref="F36:G36"/>
    <mergeCell ref="F39:G39"/>
    <mergeCell ref="F40:G40"/>
    <mergeCell ref="F41:G41"/>
    <mergeCell ref="F37:G37"/>
    <mergeCell ref="F38:G38"/>
    <mergeCell ref="F31:G31"/>
    <mergeCell ref="F32:G32"/>
    <mergeCell ref="F33:G33"/>
    <mergeCell ref="F29:G29"/>
    <mergeCell ref="F30:G30"/>
    <mergeCell ref="F34:G34"/>
    <mergeCell ref="F12:G12"/>
    <mergeCell ref="F24:G24"/>
    <mergeCell ref="F25:G25"/>
    <mergeCell ref="F26:G26"/>
    <mergeCell ref="F27:G27"/>
    <mergeCell ref="F28:G28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soa</cp:lastModifiedBy>
  <cp:lastPrinted>2012-02-20T05:25:57Z</cp:lastPrinted>
  <dcterms:created xsi:type="dcterms:W3CDTF">2007-06-09T08:43:05Z</dcterms:created>
  <dcterms:modified xsi:type="dcterms:W3CDTF">2012-03-16T08:28:26Z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